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ACK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1" l="1"/>
  <c r="O10" i="1"/>
  <c r="O9" i="1"/>
  <c r="O8" i="1"/>
  <c r="O7" i="1"/>
  <c r="O4" i="1"/>
  <c r="O3" i="1"/>
  <c r="O2" i="1"/>
  <c r="G10" i="1"/>
  <c r="G9" i="1"/>
  <c r="G8" i="1"/>
  <c r="G7" i="1"/>
  <c r="G6" i="1"/>
  <c r="G5" i="1"/>
  <c r="G4" i="1"/>
  <c r="G3" i="1"/>
  <c r="G2" i="1"/>
  <c r="O11" i="1" l="1"/>
</calcChain>
</file>

<file path=xl/sharedStrings.xml><?xml version="1.0" encoding="utf-8"?>
<sst xmlns="http://schemas.openxmlformats.org/spreadsheetml/2006/main" count="60" uniqueCount="38">
  <si>
    <t>Articolo</t>
  </si>
  <si>
    <t>Descrizione</t>
  </si>
  <si>
    <t>Colore</t>
  </si>
  <si>
    <t>Versione</t>
  </si>
  <si>
    <t>Colore2</t>
  </si>
  <si>
    <t>refcom</t>
  </si>
  <si>
    <t>S</t>
  </si>
  <si>
    <t>M</t>
  </si>
  <si>
    <t>L</t>
  </si>
  <si>
    <t>XL</t>
  </si>
  <si>
    <t>XXL</t>
  </si>
  <si>
    <t>totale</t>
  </si>
  <si>
    <t>001</t>
  </si>
  <si>
    <t>N088</t>
  </si>
  <si>
    <t>GREY MELANGE/BLACK</t>
  </si>
  <si>
    <t>I101005</t>
  </si>
  <si>
    <t>REPLAY BOXER Style 01/C Basic Cuff Logo 2pcs Box</t>
  </si>
  <si>
    <t>N011</t>
  </si>
  <si>
    <t>BLACK</t>
  </si>
  <si>
    <t>N090</t>
  </si>
  <si>
    <t>TURQUOISE/BLACK</t>
  </si>
  <si>
    <t>N141</t>
  </si>
  <si>
    <t>BLACK/TURQUOISE</t>
  </si>
  <si>
    <t>N171</t>
  </si>
  <si>
    <t>BLACK/WHITE</t>
  </si>
  <si>
    <t>N265</t>
  </si>
  <si>
    <t>DARK BLUE/WHITE</t>
  </si>
  <si>
    <t>N271</t>
  </si>
  <si>
    <t>MEDIUM GREY MEL/WHIT</t>
  </si>
  <si>
    <t>I101143</t>
  </si>
  <si>
    <t>REPLAY BOXER Style 04/C Cuff Logo 2pcs Box</t>
  </si>
  <si>
    <t>N093</t>
  </si>
  <si>
    <t>RED/BLACK</t>
  </si>
  <si>
    <t>N145</t>
  </si>
  <si>
    <t>INDIGO/GREY MELANGE</t>
  </si>
  <si>
    <t>RRP</t>
  </si>
  <si>
    <t>FOTO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</si>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</sst>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>
    <font>
      <sz val="10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name val="Arial"/>
      <family val="2"/>
    </font>
    <font>
      <b/>
      <sz val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44" fontId="2" fillId="0" borderId="0" xfId="1" applyFont="1"/>
    <xf numFmtId="0" fontId="2" fillId="0" borderId="0" xfId="0" applyFont="1" applyAlignment="1">
      <alignment horizontal="center" vertical="center"/>
    </xf>
    <xf numFmtId="44" fontId="2" fillId="0" borderId="0" xfId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44" fontId="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1" xfId="0" applyFont="1" applyBorder="1" applyAlignment="1">
      <alignment horizontal="center"/>
    </xf>
    <xf numFmtId="44" fontId="1" fillId="0" borderId="1" xfId="1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22861</xdr:rowOff>
    </xdr:from>
    <xdr:to>
      <xdr:col>0</xdr:col>
      <xdr:colOff>1188720</xdr:colOff>
      <xdr:row>1</xdr:row>
      <xdr:rowOff>977510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D18CCFFC-13A9-AF43-0C5E-C1B8514A8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1"/>
          <a:ext cx="960120" cy="95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2</xdr:row>
      <xdr:rowOff>60960</xdr:rowOff>
    </xdr:from>
    <xdr:to>
      <xdr:col>0</xdr:col>
      <xdr:colOff>1141056</xdr:colOff>
      <xdr:row>2</xdr:row>
      <xdr:rowOff>1051560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D0B205C9-3AEA-F93B-59C8-A2FD58708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272540"/>
          <a:ext cx="99627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160020</xdr:colOff>
      <xdr:row>3</xdr:row>
      <xdr:rowOff>60959</xdr:rowOff>
    </xdr:from>
    <xdr:to>
      <xdr:col>0</xdr:col>
      <xdr:colOff>1196340</xdr:colOff>
      <xdr:row>3</xdr:row>
      <xdr:rowOff>1091374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9DC6B074-3F7A-0859-F4F4-37BE55D5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461259"/>
          <a:ext cx="1036320" cy="103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4</xdr:row>
      <xdr:rowOff>30480</xdr:rowOff>
    </xdr:from>
    <xdr:to>
      <xdr:col>0</xdr:col>
      <xdr:colOff>1225444</xdr:colOff>
      <xdr:row>4</xdr:row>
      <xdr:rowOff>1120140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F35FD219-37AE-6991-0568-5B3DC09D1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619500"/>
          <a:ext cx="1095904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175260</xdr:colOff>
      <xdr:row>5</xdr:row>
      <xdr:rowOff>68579</xdr:rowOff>
    </xdr:from>
    <xdr:to>
      <xdr:col>0</xdr:col>
      <xdr:colOff>1188720</xdr:colOff>
      <xdr:row>5</xdr:row>
      <xdr:rowOff>1076264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5F8F3F-FF25-D18B-0E70-D20D3589A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846319"/>
          <a:ext cx="1013460" cy="1007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6</xdr:row>
      <xdr:rowOff>30480</xdr:rowOff>
    </xdr:from>
    <xdr:to>
      <xdr:col>0</xdr:col>
      <xdr:colOff>1217693</xdr:colOff>
      <xdr:row>6</xdr:row>
      <xdr:rowOff>1097280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475C9EF7-3205-0C6B-B076-D218D1B2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5996940"/>
          <a:ext cx="107291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9</xdr:row>
      <xdr:rowOff>38100</xdr:rowOff>
    </xdr:from>
    <xdr:to>
      <xdr:col>0</xdr:col>
      <xdr:colOff>1203960</xdr:colOff>
      <xdr:row>9</xdr:row>
      <xdr:rowOff>1136704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15DE44A0-F384-B5D3-B77B-71A26ED13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9570720"/>
          <a:ext cx="1104900" cy="1098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8</xdr:row>
      <xdr:rowOff>99060</xdr:rowOff>
    </xdr:from>
    <xdr:to>
      <xdr:col>0</xdr:col>
      <xdr:colOff>1150620</xdr:colOff>
      <xdr:row>8</xdr:row>
      <xdr:rowOff>1099169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F3D8E603-CBC6-44CA-0EFE-480975932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442960"/>
          <a:ext cx="1005840" cy="1000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7</xdr:row>
      <xdr:rowOff>99060</xdr:rowOff>
    </xdr:from>
    <xdr:to>
      <xdr:col>0</xdr:col>
      <xdr:colOff>1133524</xdr:colOff>
      <xdr:row>7</xdr:row>
      <xdr:rowOff>1104900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21F4958B-7F7D-283A-8207-3D9AF643A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7254240"/>
          <a:ext cx="1011604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abSelected="1" workbookViewId="0">
      <selection activeCell="S3" sqref="S3"/>
    </sheetView>
  </sheetViews>
  <sheetFormatPr defaultColWidth="9.140625" defaultRowHeight="12.75"/>
  <cols>
    <col min="1" max="1" width="19.5703125" style="2" customWidth="1"/>
    <col min="2" max="2" width="8" style="2" bestFit="1" customWidth="1"/>
    <col min="3" max="3" width="46.5703125" style="2" bestFit="1" customWidth="1"/>
    <col min="4" max="4" width="6.140625" style="2" bestFit="1" customWidth="1"/>
    <col min="5" max="5" width="8" style="2" bestFit="1" customWidth="1"/>
    <col min="6" max="6" width="28.140625" style="2" customWidth="1"/>
    <col min="7" max="7" width="16.5703125" style="2" bestFit="1" customWidth="1"/>
    <col min="8" max="9" width="8.42578125" style="3" customWidth="1"/>
    <col min="10" max="14" width="4.5703125" style="2" customWidth="1"/>
    <col min="15" max="15" width="8.85546875" style="2" customWidth="1"/>
    <col min="16" max="16384" width="9.140625" style="2"/>
  </cols>
  <sheetData>
    <row r="1" spans="1:15" s="1" customFormat="1">
      <c r="A1" s="10" t="s">
        <v>36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1" t="s">
        <v>37</v>
      </c>
      <c r="I1" s="11" t="s">
        <v>35</v>
      </c>
      <c r="J1" s="10" t="s">
        <v>6</v>
      </c>
      <c r="K1" s="10" t="s">
        <v>7</v>
      </c>
      <c r="L1" s="10" t="s">
        <v>8</v>
      </c>
      <c r="M1" s="10" t="s">
        <v>9</v>
      </c>
      <c r="N1" s="10" t="s">
        <v>10</v>
      </c>
      <c r="O1" s="10" t="s">
        <v>11</v>
      </c>
    </row>
    <row r="2" spans="1:15" ht="82.15" customHeight="1">
      <c r="B2" s="4" t="s">
        <v>15</v>
      </c>
      <c r="C2" s="4" t="s">
        <v>16</v>
      </c>
      <c r="D2" s="4" t="s">
        <v>17</v>
      </c>
      <c r="E2" s="4" t="s">
        <v>12</v>
      </c>
      <c r="F2" s="4" t="s">
        <v>18</v>
      </c>
      <c r="G2" s="4" t="str">
        <f t="shared" ref="G2" si="0">CONCATENATE(B2,"-",D2,"-",E2)</f>
        <v>I101005-N011-001</v>
      </c>
      <c r="H2" s="5">
        <v>11</v>
      </c>
      <c r="I2" s="5">
        <v>24.99</v>
      </c>
      <c r="J2" s="4">
        <v>15</v>
      </c>
      <c r="K2" s="4">
        <v>30</v>
      </c>
      <c r="L2" s="4">
        <v>45</v>
      </c>
      <c r="M2" s="4">
        <v>40</v>
      </c>
      <c r="N2" s="4">
        <v>20</v>
      </c>
      <c r="O2" s="6">
        <f>SUM(J2:N2)</f>
        <v>150</v>
      </c>
    </row>
    <row r="3" spans="1:15" ht="93.6" customHeight="1">
      <c r="B3" s="7" t="s">
        <v>15</v>
      </c>
      <c r="C3" s="7" t="s">
        <v>16</v>
      </c>
      <c r="D3" s="7" t="s">
        <v>21</v>
      </c>
      <c r="E3" s="7" t="s">
        <v>12</v>
      </c>
      <c r="F3" s="7" t="s">
        <v>22</v>
      </c>
      <c r="G3" s="7" t="str">
        <f t="shared" ref="G3:G10" si="1">CONCATENATE(B3,"-",D3,"-",E3)</f>
        <v>I101005-N141-001</v>
      </c>
      <c r="H3" s="8">
        <v>11</v>
      </c>
      <c r="I3" s="8">
        <v>24.99</v>
      </c>
      <c r="J3" s="7">
        <v>15</v>
      </c>
      <c r="K3" s="7">
        <v>30</v>
      </c>
      <c r="L3" s="7">
        <v>45</v>
      </c>
      <c r="M3" s="7">
        <v>40</v>
      </c>
      <c r="N3" s="7">
        <v>20</v>
      </c>
      <c r="O3" s="9">
        <f>SUM(J3:N3)</f>
        <v>150</v>
      </c>
    </row>
    <row r="4" spans="1:15" ht="93.6" customHeight="1">
      <c r="B4" s="7" t="s">
        <v>15</v>
      </c>
      <c r="C4" s="7" t="s">
        <v>16</v>
      </c>
      <c r="D4" s="7" t="s">
        <v>23</v>
      </c>
      <c r="E4" s="7" t="s">
        <v>12</v>
      </c>
      <c r="F4" s="7" t="s">
        <v>24</v>
      </c>
      <c r="G4" s="7" t="str">
        <f t="shared" si="1"/>
        <v>I101005-N171-001</v>
      </c>
      <c r="H4" s="8">
        <v>11</v>
      </c>
      <c r="I4" s="8">
        <v>24.99</v>
      </c>
      <c r="J4" s="7">
        <v>15</v>
      </c>
      <c r="K4" s="7">
        <v>30</v>
      </c>
      <c r="L4" s="7">
        <v>45</v>
      </c>
      <c r="M4" s="7">
        <v>40</v>
      </c>
      <c r="N4" s="7">
        <v>20</v>
      </c>
      <c r="O4" s="9">
        <f>SUM(J4:N4)</f>
        <v>150</v>
      </c>
    </row>
    <row r="5" spans="1:15" ht="93.6" customHeight="1">
      <c r="B5" s="7" t="s">
        <v>15</v>
      </c>
      <c r="C5" s="7" t="s">
        <v>16</v>
      </c>
      <c r="D5" s="7" t="s">
        <v>25</v>
      </c>
      <c r="E5" s="7" t="s">
        <v>12</v>
      </c>
      <c r="F5" s="7" t="s">
        <v>26</v>
      </c>
      <c r="G5" s="7" t="str">
        <f t="shared" si="1"/>
        <v>I101005-N265-001</v>
      </c>
      <c r="H5" s="8">
        <v>11</v>
      </c>
      <c r="I5" s="8">
        <v>24.99</v>
      </c>
      <c r="J5" s="7">
        <v>15</v>
      </c>
      <c r="K5" s="7">
        <v>30</v>
      </c>
      <c r="L5" s="7">
        <v>45</v>
      </c>
      <c r="M5" s="7">
        <v>40</v>
      </c>
      <c r="N5" s="7">
        <v>20</v>
      </c>
      <c r="O5" s="9">
        <v>150</v>
      </c>
    </row>
    <row r="6" spans="1:15" ht="93.6" customHeight="1">
      <c r="B6" s="7" t="s">
        <v>15</v>
      </c>
      <c r="C6" s="7" t="s">
        <v>16</v>
      </c>
      <c r="D6" s="7" t="s">
        <v>27</v>
      </c>
      <c r="E6" s="7" t="s">
        <v>12</v>
      </c>
      <c r="F6" s="7" t="s">
        <v>28</v>
      </c>
      <c r="G6" s="7" t="str">
        <f t="shared" si="1"/>
        <v>I101005-N271-001</v>
      </c>
      <c r="H6" s="8">
        <v>11</v>
      </c>
      <c r="I6" s="8">
        <v>24.99</v>
      </c>
      <c r="J6" s="7">
        <v>15</v>
      </c>
      <c r="K6" s="7">
        <v>30</v>
      </c>
      <c r="L6" s="7">
        <v>45</v>
      </c>
      <c r="M6" s="7">
        <v>40</v>
      </c>
      <c r="N6" s="7">
        <v>20</v>
      </c>
      <c r="O6" s="9">
        <f>SUM(J6:N6)</f>
        <v>150</v>
      </c>
    </row>
    <row r="7" spans="1:15" ht="93.6" customHeight="1">
      <c r="B7" s="7" t="s">
        <v>29</v>
      </c>
      <c r="C7" s="7" t="s">
        <v>30</v>
      </c>
      <c r="D7" s="7" t="s">
        <v>13</v>
      </c>
      <c r="E7" s="7" t="s">
        <v>12</v>
      </c>
      <c r="F7" s="7" t="s">
        <v>14</v>
      </c>
      <c r="G7" s="7" t="str">
        <f t="shared" si="1"/>
        <v>I101143-N088-001</v>
      </c>
      <c r="H7" s="8">
        <v>11</v>
      </c>
      <c r="I7" s="8">
        <v>24.99</v>
      </c>
      <c r="J7" s="7">
        <v>30</v>
      </c>
      <c r="K7" s="7">
        <v>80</v>
      </c>
      <c r="L7" s="7">
        <v>90</v>
      </c>
      <c r="M7" s="7">
        <v>80</v>
      </c>
      <c r="N7" s="7">
        <v>35</v>
      </c>
      <c r="O7" s="9">
        <f>SUM(J7:N7)</f>
        <v>315</v>
      </c>
    </row>
    <row r="8" spans="1:15" ht="93.6" customHeight="1">
      <c r="B8" s="7" t="s">
        <v>29</v>
      </c>
      <c r="C8" s="7" t="s">
        <v>30</v>
      </c>
      <c r="D8" s="7" t="s">
        <v>19</v>
      </c>
      <c r="E8" s="7" t="s">
        <v>12</v>
      </c>
      <c r="F8" s="7" t="s">
        <v>20</v>
      </c>
      <c r="G8" s="7" t="str">
        <f t="shared" si="1"/>
        <v>I101143-N090-001</v>
      </c>
      <c r="H8" s="8">
        <v>11</v>
      </c>
      <c r="I8" s="8">
        <v>24.99</v>
      </c>
      <c r="J8" s="7">
        <v>30</v>
      </c>
      <c r="K8" s="7">
        <v>80</v>
      </c>
      <c r="L8" s="7">
        <v>90</v>
      </c>
      <c r="M8" s="7">
        <v>80</v>
      </c>
      <c r="N8" s="7">
        <v>35</v>
      </c>
      <c r="O8" s="9">
        <f>SUM(J8:N8)</f>
        <v>315</v>
      </c>
    </row>
    <row r="9" spans="1:15" ht="93.6" customHeight="1">
      <c r="B9" s="7" t="s">
        <v>29</v>
      </c>
      <c r="C9" s="7" t="s">
        <v>30</v>
      </c>
      <c r="D9" s="7" t="s">
        <v>31</v>
      </c>
      <c r="E9" s="7" t="s">
        <v>12</v>
      </c>
      <c r="F9" s="7" t="s">
        <v>32</v>
      </c>
      <c r="G9" s="7" t="str">
        <f t="shared" si="1"/>
        <v>I101143-N093-001</v>
      </c>
      <c r="H9" s="8">
        <v>11</v>
      </c>
      <c r="I9" s="8">
        <v>24.99</v>
      </c>
      <c r="J9" s="7">
        <v>30</v>
      </c>
      <c r="K9" s="7">
        <v>80</v>
      </c>
      <c r="L9" s="7">
        <v>90</v>
      </c>
      <c r="M9" s="7">
        <v>80</v>
      </c>
      <c r="N9" s="7">
        <v>30</v>
      </c>
      <c r="O9" s="9">
        <f>SUM(J9:N9)</f>
        <v>310</v>
      </c>
    </row>
    <row r="10" spans="1:15" ht="93.6" customHeight="1">
      <c r="B10" s="7" t="s">
        <v>29</v>
      </c>
      <c r="C10" s="7" t="s">
        <v>30</v>
      </c>
      <c r="D10" s="7" t="s">
        <v>33</v>
      </c>
      <c r="E10" s="7" t="s">
        <v>12</v>
      </c>
      <c r="F10" s="7" t="s">
        <v>34</v>
      </c>
      <c r="G10" s="7" t="str">
        <f t="shared" si="1"/>
        <v>I101143-N145-001</v>
      </c>
      <c r="H10" s="8">
        <v>11</v>
      </c>
      <c r="I10" s="8">
        <v>24.99</v>
      </c>
      <c r="J10" s="7">
        <v>30</v>
      </c>
      <c r="K10" s="7">
        <v>80</v>
      </c>
      <c r="L10" s="7">
        <v>90</v>
      </c>
      <c r="M10" s="7">
        <v>80</v>
      </c>
      <c r="N10" s="7">
        <v>30</v>
      </c>
      <c r="O10" s="9">
        <f>SUM(J10:N10)</f>
        <v>310</v>
      </c>
    </row>
    <row r="11" spans="1:15">
      <c r="B11" s="7"/>
      <c r="C11" s="7"/>
      <c r="D11" s="7"/>
      <c r="E11" s="7"/>
      <c r="F11" s="7"/>
      <c r="G11" s="7"/>
      <c r="H11" s="8"/>
      <c r="I11" s="8"/>
      <c r="J11" s="7"/>
      <c r="K11" s="7"/>
      <c r="L11" s="7"/>
      <c r="M11" s="7"/>
      <c r="N11" s="7"/>
      <c r="O11" s="9">
        <f>SUM(O2:O10)</f>
        <v>2000</v>
      </c>
    </row>
    <row r="12" spans="1:15">
      <c r="B12" s="7"/>
      <c r="C12" s="7"/>
      <c r="D12" s="7"/>
      <c r="E12" s="7"/>
      <c r="F12" s="7"/>
      <c r="G12" s="7"/>
      <c r="H12" s="8"/>
      <c r="I12" s="8"/>
      <c r="J12" s="7"/>
      <c r="K12" s="7"/>
      <c r="L12" s="7"/>
      <c r="M12" s="7"/>
      <c r="N12" s="7"/>
      <c r="O12" s="7"/>
    </row>
    <row r="13" spans="1:15">
      <c r="B13" s="7"/>
      <c r="C13" s="7"/>
      <c r="D13" s="7"/>
      <c r="E13" s="7"/>
      <c r="F13" s="7"/>
      <c r="G13" s="7"/>
      <c r="H13" s="8"/>
      <c r="I13" s="8"/>
      <c r="J13" s="7"/>
      <c r="K13" s="7"/>
      <c r="L13" s="7"/>
      <c r="M13" s="7"/>
      <c r="N13" s="7"/>
      <c r="O13" s="7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2024-01-17T14:37:54Z</dcterms:created>
  <dcterms:modified xsi:type="dcterms:W3CDTF">2024-01-30T11:00:40Z</dcterms:modified>
</cp:coreProperties>
</file>